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МП от  15.10.2022 (2023-2025 г.)\Подпрограмма № 2 Выявл. и сопров. одар. детей\"/>
    </mc:Choice>
  </mc:AlternateContent>
  <bookViews>
    <workbookView xWindow="0" yWindow="0" windowWidth="20400" windowHeight="7050" activeTab="1"/>
  </bookViews>
  <sheets>
    <sheet name="прил 1" sheetId="3" r:id="rId1"/>
    <sheet name="прил 2" sheetId="8" r:id="rId2"/>
  </sheets>
  <definedNames>
    <definedName name="_xlnm.Print_Titles" localSheetId="1">'прил 2'!$6:$7</definedName>
    <definedName name="_xlnm.Print_Area" localSheetId="0">'прил 1'!$A$1:$H$15</definedName>
    <definedName name="_xlnm.Print_Area" localSheetId="1">'прил 2'!$A$1:$K$32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8" l="1"/>
  <c r="H27" i="8"/>
  <c r="I27" i="8"/>
  <c r="J26" i="8"/>
  <c r="J25" i="8"/>
  <c r="G23" i="8"/>
  <c r="H23" i="8"/>
  <c r="I23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9" i="8"/>
  <c r="J27" i="8" l="1"/>
  <c r="J23" i="8"/>
  <c r="J28" i="8" s="1"/>
  <c r="I28" i="8"/>
  <c r="G28" i="8"/>
  <c r="H28" i="8"/>
</calcChain>
</file>

<file path=xl/sharedStrings.xml><?xml version="1.0" encoding="utf-8"?>
<sst xmlns="http://schemas.openxmlformats.org/spreadsheetml/2006/main" count="134" uniqueCount="83">
  <si>
    <t>№
п/п</t>
  </si>
  <si>
    <t>Цели,
задачи,
показатели</t>
  </si>
  <si>
    <t>Единица измерения</t>
  </si>
  <si>
    <t>Источник информации</t>
  </si>
  <si>
    <t>%</t>
  </si>
  <si>
    <t>ведомственная отчетность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</si>
  <si>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</si>
  <si>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</si>
  <si>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</si>
  <si>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Увеличение доли одаренных детей школьного возраста – победителей и призеров региональных и всероссийских конкурсов, соревнований, олимпиад, турниров от общей численности участников данных мероприятий</t>
  </si>
  <si>
    <t>Цель подпрограммы: 
развитие системы образования и поддержки одаренных детей для их дальнейшей самореализации</t>
  </si>
  <si>
    <t>Задача 1:
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</si>
  <si>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1.1.  Проведение муниципального этапа Всероссийской олимпиады школьников (ВОШ)</t>
  </si>
  <si>
    <t>1.2. Проведение муниципального этапа научно-практической конференции учащихся ОУ и воспитанников УДО (НПК)</t>
  </si>
  <si>
    <t>1.9. Проведение интенсивных школ для интеллектуально одаренных детей</t>
  </si>
  <si>
    <t>1.10. Проведение Малой академии "Юный исследователь"</t>
  </si>
  <si>
    <t>1.11. Поощрение педагогов, предъявляющих передовой опыт по работе с одаренными детьми</t>
  </si>
  <si>
    <t xml:space="preserve">Задача 2:
развитие системы социально-экономической поддержки, стимулирования одаренных детей
</t>
  </si>
  <si>
    <t>1.13 Участие в краевых интенсивных школах для одаренных детей</t>
  </si>
  <si>
    <t>2.1. Проведение муниципальной церемонии "Успех года"</t>
  </si>
  <si>
    <t>Созданы условия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</si>
  <si>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2.2. Предоставление возможности ежегодно участвовать в мероприятиях регионального, всероссийского и международного уровней не менее 5 одарённым школьникам</t>
  </si>
  <si>
    <t>Задача 1: 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</si>
  <si>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Задача 2: развитие системы социально – экономической поддержки, стимулирования одаренных детей</t>
  </si>
  <si>
    <t>1.1</t>
  </si>
  <si>
    <t>1.2.</t>
  </si>
  <si>
    <t>2.1.</t>
  </si>
  <si>
    <t xml:space="preserve">2.2. </t>
  </si>
  <si>
    <t>Удельный вес численности обучающихся по программам общего образования, включенных в мероприятия по выявлению, развитию и адресной поддержке одаренных детей  в общей численности обучающихся по программам общего образования (не ниже муниципального уровня)</t>
  </si>
  <si>
    <t>Участие 100 % участников "Малой академии" в НПК на школьном этапе и не менее 80 % - на муниципальном этапе</t>
  </si>
  <si>
    <t>Предъявление передового опыта не менее 10% педагогов от общего количества педагогов города</t>
  </si>
  <si>
    <t>Ежегодное участие в зональных интенсивных школах не менее 40 учащихся</t>
  </si>
  <si>
    <t>Ежегодное участие в интенсивных школах не менее 56 учащихся</t>
  </si>
  <si>
    <t xml:space="preserve">Ежегодное участие  не менее 5 учащихся в мероприятиях регионального, всероссийского и международного уровней </t>
  </si>
  <si>
    <t>Развитие образовательных потребностей не менее 60 учащихся, имеющих лидерские наклонности</t>
  </si>
  <si>
    <t>Развитие образовательных  потребностей не менее 15 одаренных детей</t>
  </si>
  <si>
    <t xml:space="preserve">Представление деятельности 8 школьных детских общественных организаций </t>
  </si>
  <si>
    <t xml:space="preserve">Развитие образовательных потребностей не менее 36 учащихся, одаренных в туристско-краеведческой деятельности </t>
  </si>
  <si>
    <t>Развитие образовательных потребностей не менее 25 воспитанников</t>
  </si>
  <si>
    <t>Итого по задаче 1</t>
  </si>
  <si>
    <t xml:space="preserve">1.12. Оборудование школьных автобусов тахографами  </t>
  </si>
  <si>
    <t xml:space="preserve">Итого по задаче 2 </t>
  </si>
  <si>
    <t>Итого по подпрограмме «Выявление и сопровождение одаренных детей»</t>
  </si>
  <si>
    <t>3 школьных автобуса оборудованы тахографами</t>
  </si>
  <si>
    <t>013</t>
  </si>
  <si>
    <t>0702</t>
  </si>
  <si>
    <t>01.2.8507    01.2.0085070</t>
  </si>
  <si>
    <t>01.2.8508   01.2.0085080</t>
  </si>
  <si>
    <t>01.2.8508   01.2.0085080      01.2.8507     01.2.0085070</t>
  </si>
  <si>
    <t xml:space="preserve"> Участие  не менее 5 учащихся в мероприятиях регионального, всероссийского и международного уровней </t>
  </si>
  <si>
    <t>1.4. Проведение образовательного модуля Школа социального проектирования" (МБОУ ДО ДЮЦ г. Шарыпово)</t>
  </si>
  <si>
    <t>1.5. Приобретение оргтехники, оборудования и снаряжения для проведения краеведческих, водных и лыжных походов, мероприятий "Школы безопасности"  (МБОУ ДО ДЮЦ г. Шарыпово)</t>
  </si>
  <si>
    <t>1.6. Приобретение расходных материалов для объединений "Авиамоделирование" и "Радиоконструирование" (МБОУ ДО "ЦДТТ")</t>
  </si>
  <si>
    <t>1.3. Организация и проведение фестиваля школьных детских общественных организаций "Мы - будущее России" (МБОУ ДО ДЮЦ г. Шарыпово)</t>
  </si>
  <si>
    <t>1.7. Организация и проведение ежегодного городского театрального фестиваля "Лицедеи" (МБОУ ДО ЦЭВД(ТИ)</t>
  </si>
  <si>
    <t xml:space="preserve">1.8. Приобретение оргтехники для работы объединения «Школа журналистики», «Школа английского языка», «Азбука исследований» (МБОУ ДО ЦЭВД (ТИ) </t>
  </si>
  <si>
    <r>
      <t xml:space="preserve">Награждение </t>
    </r>
    <r>
      <rPr>
        <u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</si>
  <si>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r>
      <t xml:space="preserve">Ежегодное награждение </t>
    </r>
    <r>
      <rPr>
        <u/>
        <sz val="12"/>
        <color indexed="8"/>
        <rFont val="Times New Roman"/>
        <family val="1"/>
        <charset val="204"/>
      </rPr>
      <t xml:space="preserve"> 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</si>
  <si>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 xml:space="preserve">    Приложение № 2</t>
  </si>
  <si>
    <t>ГРБС</t>
  </si>
  <si>
    <t>Рз Пр</t>
  </si>
  <si>
    <t>ЦСР</t>
  </si>
  <si>
    <t>ВР</t>
  </si>
  <si>
    <t>Управление образованием Администрации города Шарыпово</t>
  </si>
  <si>
    <t>Приложение № 1</t>
  </si>
  <si>
    <t xml:space="preserve">к подпрограмме "Выявление и сопровождение одаренных детей"  </t>
  </si>
  <si>
    <t xml:space="preserve">муниципальной программы "Развитие образования муниципального образования </t>
  </si>
  <si>
    <t xml:space="preserve">                                                                                                                                                                                    к подпрограмме "Выявление и сопровождение одаренных детей" </t>
  </si>
  <si>
    <t>2023 год</t>
  </si>
  <si>
    <t xml:space="preserve">
2022 год</t>
  </si>
  <si>
    <t>Увеличение доли участников муниципального этапа ВОШ с 85% в 2014 г. до 90% в 2021 г., и увеличение доли призеров и победителей данного этапа  с 21% в 2014 г.  до 25% в 2023 г.</t>
  </si>
  <si>
    <t>Увеличение доли участников муниципального этапа НПК с 50% в 2014 г. до 65% в 2021 г., и увеличение доли призеров и победителей данного этапа  с 79% в 2014 г. до 80,5% в 2023 г.</t>
  </si>
  <si>
    <t xml:space="preserve">Привлечение к участию  детских театральных коллективов с 7 в 2014 г. до 9 в 2023 г. </t>
  </si>
  <si>
    <t>611    612</t>
  </si>
  <si>
    <t>2024 год</t>
  </si>
  <si>
    <t xml:space="preserve">
2023 год</t>
  </si>
  <si>
    <t xml:space="preserve">2025 год </t>
  </si>
  <si>
    <t>2025 год</t>
  </si>
  <si>
    <t>Итого 2023-2025  годы</t>
  </si>
  <si>
    <t>Перечень мероприятий подпрограммы  «Выявление и сопровождение одаренных детей» муниципальной программы "Развитие образования муниципального образования город Шарыпово" (тыс.рублей)</t>
  </si>
  <si>
    <t>Перечень и значение показателей результатвности  подпрограммы «Выявление и сопровождение одаренных детей» муниципальной программы "Развитие образования" муниципального образования город Шарыпово"</t>
  </si>
  <si>
    <t xml:space="preserve">город Шарыпово" </t>
  </si>
  <si>
    <t xml:space="preserve">                                                                                                                                                                                   муниципальной программы "Развитие образования муниципального образования город Шарыпово"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</si>
</sst>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i/>
      <sz val="12"/>
      <color indexed="5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 applyAlignment="1">
      <alignment vertical="top"/>
    </xf>
    <xf numFmtId="49" fontId="2" fillId="2" borderId="0" xfId="0" applyNumberFormat="1" applyFont="1" applyFill="1" applyAlignment="1">
      <alignment vertical="top"/>
    </xf>
    <xf numFmtId="165" fontId="2" fillId="2" borderId="0" xfId="0" applyNumberFormat="1" applyFont="1" applyFill="1" applyBorder="1" applyAlignment="1">
      <alignment vertical="top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right" vertical="top"/>
    </xf>
    <xf numFmtId="49" fontId="3" fillId="2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9" fontId="4" fillId="2" borderId="0" xfId="0" applyNumberFormat="1" applyFont="1" applyFill="1" applyBorder="1" applyAlignment="1">
      <alignment horizontal="left" vertical="top"/>
    </xf>
    <xf numFmtId="0" fontId="8" fillId="0" borderId="0" xfId="0" applyFont="1" applyBorder="1"/>
    <xf numFmtId="0" fontId="8" fillId="0" borderId="0" xfId="0" applyFont="1"/>
    <xf numFmtId="0" fontId="9" fillId="2" borderId="0" xfId="0" applyFont="1" applyFill="1"/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49" fontId="9" fillId="2" borderId="0" xfId="0" applyNumberFormat="1" applyFont="1" applyFill="1" applyAlignment="1">
      <alignment vertical="top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/>
    </xf>
    <xf numFmtId="165" fontId="9" fillId="2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10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view="pageBreakPreview" zoomScale="50" zoomScaleNormal="50" zoomScaleSheetLayoutView="50" workbookViewId="0">
      <selection activeCell="E7" sqref="E7"/>
    </sheetView>
  </sheetViews>
  <sheetFormatPr defaultRowHeight="15.75" x14ac:dyDescent="0.25"/>
  <cols>
    <col min="1" max="1" width="6.5703125" style="19" customWidth="1"/>
    <col min="2" max="2" width="67.140625" style="19" customWidth="1"/>
    <col min="3" max="3" width="11.5703125" style="19" customWidth="1"/>
    <col min="4" max="4" width="16.42578125" style="19" customWidth="1"/>
    <col min="5" max="5" width="13" style="18" customWidth="1"/>
    <col min="6" max="7" width="13.42578125" style="19" customWidth="1"/>
    <col min="8" max="8" width="20.42578125" style="19" customWidth="1"/>
  </cols>
  <sheetData>
    <row r="1" spans="1:21" ht="21" customHeight="1" x14ac:dyDescent="0.25">
      <c r="A1" s="55" t="s">
        <v>64</v>
      </c>
      <c r="B1" s="56"/>
      <c r="C1" s="56"/>
      <c r="D1" s="56"/>
      <c r="E1" s="56"/>
      <c r="F1" s="56"/>
      <c r="G1" s="56"/>
      <c r="H1" s="56"/>
    </row>
    <row r="2" spans="1:21" ht="21" customHeight="1" x14ac:dyDescent="0.25">
      <c r="A2" s="55" t="s">
        <v>65</v>
      </c>
      <c r="B2" s="56"/>
      <c r="C2" s="56"/>
      <c r="D2" s="56"/>
      <c r="E2" s="56"/>
      <c r="F2" s="56"/>
      <c r="G2" s="56"/>
      <c r="H2" s="56"/>
    </row>
    <row r="3" spans="1:21" ht="21" customHeight="1" x14ac:dyDescent="0.25">
      <c r="A3" s="55" t="s">
        <v>66</v>
      </c>
      <c r="B3" s="56"/>
      <c r="C3" s="56"/>
      <c r="D3" s="56"/>
      <c r="E3" s="56"/>
      <c r="F3" s="56"/>
      <c r="G3" s="56"/>
      <c r="H3" s="56"/>
    </row>
    <row r="4" spans="1:21" ht="21" customHeight="1" x14ac:dyDescent="0.25">
      <c r="A4" s="55" t="s">
        <v>81</v>
      </c>
      <c r="B4" s="56"/>
      <c r="C4" s="56"/>
      <c r="D4" s="56"/>
      <c r="E4" s="56"/>
      <c r="F4" s="56"/>
      <c r="G4" s="56"/>
      <c r="H4" s="56"/>
    </row>
    <row r="5" spans="1:21" ht="14.25" customHeight="1" x14ac:dyDescent="0.25">
      <c r="A5" s="20"/>
      <c r="B5" s="20"/>
      <c r="C5" s="20"/>
      <c r="D5" s="20"/>
      <c r="E5" s="59"/>
      <c r="F5" s="59"/>
      <c r="G5" s="59"/>
      <c r="H5" s="59"/>
    </row>
    <row r="6" spans="1:21" ht="33.950000000000003" customHeight="1" x14ac:dyDescent="0.25">
      <c r="A6" s="58" t="s">
        <v>80</v>
      </c>
      <c r="B6" s="58"/>
      <c r="C6" s="58"/>
      <c r="D6" s="58"/>
      <c r="E6" s="58"/>
      <c r="F6" s="58"/>
      <c r="G6" s="58"/>
      <c r="H6" s="58"/>
    </row>
    <row r="7" spans="1:21" ht="92.45" customHeight="1" x14ac:dyDescent="0.25">
      <c r="A7" s="46" t="s">
        <v>0</v>
      </c>
      <c r="B7" s="46" t="s">
        <v>1</v>
      </c>
      <c r="C7" s="46" t="s">
        <v>2</v>
      </c>
      <c r="D7" s="46" t="s">
        <v>3</v>
      </c>
      <c r="E7" s="46" t="s">
        <v>69</v>
      </c>
      <c r="F7" s="46" t="s">
        <v>75</v>
      </c>
      <c r="G7" s="46" t="s">
        <v>74</v>
      </c>
      <c r="H7" s="52" t="s">
        <v>76</v>
      </c>
    </row>
    <row r="8" spans="1:21" s="1" customFormat="1" ht="45.75" customHeight="1" x14ac:dyDescent="0.3">
      <c r="A8" s="60" t="s">
        <v>22</v>
      </c>
      <c r="B8" s="61"/>
      <c r="C8" s="61"/>
      <c r="D8" s="61"/>
      <c r="E8" s="61"/>
      <c r="F8" s="61"/>
      <c r="G8" s="61"/>
      <c r="H8" s="6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s="1" customFormat="1" ht="104.65" customHeight="1" x14ac:dyDescent="0.3">
      <c r="A9" s="47" t="s">
        <v>24</v>
      </c>
      <c r="B9" s="48" t="s">
        <v>28</v>
      </c>
      <c r="C9" s="46" t="s">
        <v>4</v>
      </c>
      <c r="D9" s="46" t="s">
        <v>5</v>
      </c>
      <c r="E9" s="39">
        <v>96</v>
      </c>
      <c r="F9" s="49">
        <v>96.2</v>
      </c>
      <c r="G9" s="49">
        <v>96.5</v>
      </c>
      <c r="H9" s="49">
        <v>96.8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1" customFormat="1" ht="82.15" customHeight="1" x14ac:dyDescent="0.3">
      <c r="A10" s="47" t="s">
        <v>25</v>
      </c>
      <c r="B10" s="50" t="s">
        <v>9</v>
      </c>
      <c r="C10" s="46" t="s">
        <v>4</v>
      </c>
      <c r="D10" s="46" t="s">
        <v>5</v>
      </c>
      <c r="E10" s="39">
        <v>18</v>
      </c>
      <c r="F10" s="49">
        <v>18.100000000000001</v>
      </c>
      <c r="G10" s="49">
        <v>18.2</v>
      </c>
      <c r="H10" s="49">
        <v>18.5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s="1" customFormat="1" ht="28.5" customHeight="1" x14ac:dyDescent="0.3">
      <c r="A11" s="57" t="s">
        <v>23</v>
      </c>
      <c r="B11" s="57"/>
      <c r="C11" s="57"/>
      <c r="D11" s="57"/>
      <c r="E11" s="57"/>
      <c r="F11" s="57"/>
      <c r="G11" s="46"/>
      <c r="H11" s="40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1" customFormat="1" ht="57.75" customHeight="1" x14ac:dyDescent="0.3">
      <c r="A12" s="47" t="s">
        <v>26</v>
      </c>
      <c r="B12" s="51" t="s">
        <v>56</v>
      </c>
      <c r="C12" s="46" t="s">
        <v>4</v>
      </c>
      <c r="D12" s="46" t="s">
        <v>5</v>
      </c>
      <c r="E12" s="39">
        <v>100</v>
      </c>
      <c r="F12" s="39">
        <v>100</v>
      </c>
      <c r="G12" s="39">
        <v>100</v>
      </c>
      <c r="H12" s="39">
        <v>100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48.2" customHeight="1" x14ac:dyDescent="0.25">
      <c r="A13" s="47" t="s">
        <v>27</v>
      </c>
      <c r="B13" s="51" t="s">
        <v>49</v>
      </c>
      <c r="C13" s="46" t="s">
        <v>4</v>
      </c>
      <c r="D13" s="46" t="s">
        <v>5</v>
      </c>
      <c r="E13" s="39">
        <v>100</v>
      </c>
      <c r="F13" s="39">
        <v>100</v>
      </c>
      <c r="G13" s="39">
        <v>100</v>
      </c>
      <c r="H13" s="39">
        <v>100</v>
      </c>
    </row>
    <row r="14" spans="1:21" ht="15.75" customHeight="1" x14ac:dyDescent="0.25">
      <c r="A14" s="53"/>
      <c r="B14" s="53"/>
      <c r="C14" s="53"/>
      <c r="D14" s="53"/>
      <c r="E14" s="53"/>
      <c r="F14" s="53"/>
      <c r="G14" s="53"/>
      <c r="H14" s="53"/>
    </row>
    <row r="15" spans="1:21" ht="15.75" customHeight="1" x14ac:dyDescent="0.25">
      <c r="A15" s="54"/>
      <c r="B15" s="54"/>
      <c r="C15" s="54"/>
      <c r="D15" s="54"/>
      <c r="E15" s="54"/>
      <c r="F15" s="54"/>
      <c r="G15" s="54"/>
      <c r="H15" s="54"/>
    </row>
  </sheetData>
  <mergeCells count="9">
    <mergeCell ref="A14:H15"/>
    <mergeCell ref="A1:H1"/>
    <mergeCell ref="A2:H2"/>
    <mergeCell ref="A3:H3"/>
    <mergeCell ref="A4:H4"/>
    <mergeCell ref="A11:F11"/>
    <mergeCell ref="A6:H6"/>
    <mergeCell ref="E5:H5"/>
    <mergeCell ref="A8:H8"/>
  </mergeCells>
  <phoneticPr fontId="0" type="noConversion"/>
  <pageMargins left="0.19685039370078741" right="0.19685039370078741" top="0.39370078740157483" bottom="0.19685039370078741" header="0.31496062992125984" footer="0.31496062992125984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9"/>
  <sheetViews>
    <sheetView tabSelected="1" zoomScale="70" zoomScaleNormal="70" workbookViewId="0">
      <selection activeCell="A8" sqref="A8:K8"/>
    </sheetView>
  </sheetViews>
  <sheetFormatPr defaultColWidth="9.140625" defaultRowHeight="15.75" x14ac:dyDescent="0.25"/>
  <cols>
    <col min="1" max="1" width="50.5703125" style="3" customWidth="1"/>
    <col min="2" max="2" width="13.5703125" style="3" customWidth="1"/>
    <col min="3" max="4" width="9.140625" style="3"/>
    <col min="5" max="5" width="13.42578125" style="4" customWidth="1"/>
    <col min="6" max="6" width="9.140625" style="3"/>
    <col min="7" max="10" width="13.140625" style="3" customWidth="1"/>
    <col min="11" max="11" width="41.7109375" style="3" customWidth="1"/>
    <col min="12" max="14" width="9.140625" style="3"/>
    <col min="15" max="18" width="14.28515625" style="3" customWidth="1"/>
    <col min="19" max="16384" width="9.140625" style="3"/>
  </cols>
  <sheetData>
    <row r="1" spans="1:11" ht="22.5" customHeight="1" x14ac:dyDescent="0.25">
      <c r="A1" s="43"/>
      <c r="B1" s="43"/>
      <c r="C1" s="22"/>
      <c r="D1" s="22"/>
      <c r="E1" s="22"/>
      <c r="F1" s="22"/>
      <c r="G1" s="38"/>
      <c r="H1" s="38"/>
      <c r="I1" s="38"/>
      <c r="J1" s="38"/>
      <c r="K1" s="38" t="s">
        <v>58</v>
      </c>
    </row>
    <row r="2" spans="1:11" ht="15.75" customHeight="1" x14ac:dyDescent="0.25">
      <c r="A2" s="55" t="s">
        <v>67</v>
      </c>
      <c r="B2" s="55"/>
      <c r="C2" s="56"/>
      <c r="D2" s="56"/>
      <c r="E2" s="56"/>
      <c r="F2" s="56"/>
      <c r="G2" s="56"/>
      <c r="H2" s="56"/>
      <c r="I2" s="56"/>
      <c r="J2" s="56"/>
      <c r="K2" s="56"/>
    </row>
    <row r="3" spans="1:11" ht="19.5" customHeight="1" x14ac:dyDescent="0.25">
      <c r="A3" s="55" t="s">
        <v>82</v>
      </c>
      <c r="B3" s="55"/>
      <c r="C3" s="56"/>
      <c r="D3" s="56"/>
      <c r="E3" s="56"/>
      <c r="F3" s="56"/>
      <c r="G3" s="56"/>
      <c r="H3" s="56"/>
      <c r="I3" s="56"/>
      <c r="J3" s="56"/>
      <c r="K3" s="56"/>
    </row>
    <row r="4" spans="1:11" ht="57.75" customHeight="1" x14ac:dyDescent="0.25">
      <c r="A4" s="75" t="s">
        <v>79</v>
      </c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ht="9.75" customHeight="1" x14ac:dyDescent="0.25">
      <c r="A5" s="22"/>
      <c r="B5" s="22"/>
      <c r="C5" s="22"/>
      <c r="D5" s="22"/>
      <c r="E5" s="23"/>
      <c r="F5" s="22"/>
      <c r="G5" s="22"/>
      <c r="H5" s="22"/>
      <c r="I5" s="22"/>
      <c r="J5" s="22"/>
      <c r="K5" s="22"/>
    </row>
    <row r="6" spans="1:11" ht="15.75" customHeight="1" x14ac:dyDescent="0.25">
      <c r="A6" s="63" t="s">
        <v>6</v>
      </c>
      <c r="B6" s="41"/>
      <c r="C6" s="65" t="s">
        <v>7</v>
      </c>
      <c r="D6" s="65"/>
      <c r="E6" s="65"/>
      <c r="F6" s="65"/>
      <c r="G6" s="65"/>
      <c r="H6" s="65"/>
      <c r="I6" s="65"/>
      <c r="J6" s="65"/>
      <c r="K6" s="63" t="s">
        <v>8</v>
      </c>
    </row>
    <row r="7" spans="1:11" ht="32.65" customHeight="1" x14ac:dyDescent="0.25">
      <c r="A7" s="64"/>
      <c r="B7" s="42" t="s">
        <v>59</v>
      </c>
      <c r="C7" s="42" t="s">
        <v>59</v>
      </c>
      <c r="D7" s="42" t="s">
        <v>60</v>
      </c>
      <c r="E7" s="24" t="s">
        <v>61</v>
      </c>
      <c r="F7" s="42" t="s">
        <v>62</v>
      </c>
      <c r="G7" s="45" t="s">
        <v>68</v>
      </c>
      <c r="H7" s="45" t="s">
        <v>74</v>
      </c>
      <c r="I7" s="45" t="s">
        <v>77</v>
      </c>
      <c r="J7" s="45" t="s">
        <v>78</v>
      </c>
      <c r="K7" s="64"/>
    </row>
    <row r="8" spans="1:11" ht="51.75" customHeight="1" x14ac:dyDescent="0.25">
      <c r="A8" s="66" t="s">
        <v>10</v>
      </c>
      <c r="B8" s="67"/>
      <c r="C8" s="68"/>
      <c r="D8" s="68"/>
      <c r="E8" s="68"/>
      <c r="F8" s="68"/>
      <c r="G8" s="68"/>
      <c r="H8" s="68"/>
      <c r="I8" s="68"/>
      <c r="J8" s="68"/>
      <c r="K8" s="69"/>
    </row>
    <row r="9" spans="1:11" ht="96.75" customHeight="1" x14ac:dyDescent="0.25">
      <c r="A9" s="25" t="s">
        <v>11</v>
      </c>
      <c r="B9" s="25" t="s">
        <v>63</v>
      </c>
      <c r="C9" s="27" t="s">
        <v>44</v>
      </c>
      <c r="D9" s="26"/>
      <c r="E9" s="27"/>
      <c r="F9" s="26"/>
      <c r="G9" s="28"/>
      <c r="H9" s="28"/>
      <c r="I9" s="28"/>
      <c r="J9" s="29">
        <f t="shared" ref="J9:J22" si="0">SUM(G9:I9)</f>
        <v>0</v>
      </c>
      <c r="K9" s="25" t="s">
        <v>20</v>
      </c>
    </row>
    <row r="10" spans="1:11" ht="85.5" customHeight="1" x14ac:dyDescent="0.25">
      <c r="A10" s="25" t="s">
        <v>12</v>
      </c>
      <c r="B10" s="25" t="s">
        <v>63</v>
      </c>
      <c r="C10" s="27" t="s">
        <v>44</v>
      </c>
      <c r="D10" s="26"/>
      <c r="E10" s="27"/>
      <c r="F10" s="44"/>
      <c r="G10" s="28"/>
      <c r="H10" s="28"/>
      <c r="I10" s="28"/>
      <c r="J10" s="29">
        <f t="shared" si="0"/>
        <v>0</v>
      </c>
      <c r="K10" s="25" t="s">
        <v>70</v>
      </c>
    </row>
    <row r="11" spans="1:11" ht="81.75" customHeight="1" x14ac:dyDescent="0.25">
      <c r="A11" s="25" t="s">
        <v>13</v>
      </c>
      <c r="B11" s="25" t="s">
        <v>63</v>
      </c>
      <c r="C11" s="27" t="s">
        <v>44</v>
      </c>
      <c r="D11" s="26"/>
      <c r="E11" s="27"/>
      <c r="F11" s="44"/>
      <c r="G11" s="28"/>
      <c r="H11" s="28"/>
      <c r="I11" s="28"/>
      <c r="J11" s="29">
        <f t="shared" si="0"/>
        <v>0</v>
      </c>
      <c r="K11" s="25" t="s">
        <v>71</v>
      </c>
    </row>
    <row r="12" spans="1:11" ht="65.25" customHeight="1" x14ac:dyDescent="0.25">
      <c r="A12" s="25" t="s">
        <v>53</v>
      </c>
      <c r="B12" s="25" t="s">
        <v>63</v>
      </c>
      <c r="C12" s="27" t="s">
        <v>44</v>
      </c>
      <c r="D12" s="26"/>
      <c r="E12" s="27"/>
      <c r="F12" s="44"/>
      <c r="G12" s="28"/>
      <c r="H12" s="28"/>
      <c r="I12" s="28"/>
      <c r="J12" s="29">
        <f t="shared" si="0"/>
        <v>0</v>
      </c>
      <c r="K12" s="25" t="s">
        <v>36</v>
      </c>
    </row>
    <row r="13" spans="1:11" ht="53.25" customHeight="1" x14ac:dyDescent="0.25">
      <c r="A13" s="25" t="s">
        <v>50</v>
      </c>
      <c r="B13" s="25" t="s">
        <v>63</v>
      </c>
      <c r="C13" s="27" t="s">
        <v>44</v>
      </c>
      <c r="D13" s="26"/>
      <c r="E13" s="27"/>
      <c r="F13" s="44"/>
      <c r="G13" s="28"/>
      <c r="H13" s="28"/>
      <c r="I13" s="28"/>
      <c r="J13" s="29">
        <f t="shared" si="0"/>
        <v>0</v>
      </c>
      <c r="K13" s="25" t="s">
        <v>34</v>
      </c>
    </row>
    <row r="14" spans="1:11" ht="69" customHeight="1" x14ac:dyDescent="0.25">
      <c r="A14" s="25" t="s">
        <v>51</v>
      </c>
      <c r="B14" s="25" t="s">
        <v>63</v>
      </c>
      <c r="C14" s="27" t="s">
        <v>44</v>
      </c>
      <c r="D14" s="26"/>
      <c r="E14" s="26"/>
      <c r="F14" s="26"/>
      <c r="G14" s="28"/>
      <c r="H14" s="28"/>
      <c r="I14" s="28"/>
      <c r="J14" s="29">
        <f t="shared" si="0"/>
        <v>0</v>
      </c>
      <c r="K14" s="25" t="s">
        <v>37</v>
      </c>
    </row>
    <row r="15" spans="1:11" ht="51.75" customHeight="1" x14ac:dyDescent="0.25">
      <c r="A15" s="25" t="s">
        <v>52</v>
      </c>
      <c r="B15" s="25" t="s">
        <v>63</v>
      </c>
      <c r="C15" s="27" t="s">
        <v>44</v>
      </c>
      <c r="D15" s="26"/>
      <c r="E15" s="27"/>
      <c r="F15" s="44"/>
      <c r="G15" s="28"/>
      <c r="H15" s="28"/>
      <c r="I15" s="28"/>
      <c r="J15" s="29">
        <f t="shared" si="0"/>
        <v>0</v>
      </c>
      <c r="K15" s="25" t="s">
        <v>38</v>
      </c>
    </row>
    <row r="16" spans="1:11" ht="54" customHeight="1" x14ac:dyDescent="0.25">
      <c r="A16" s="25" t="s">
        <v>54</v>
      </c>
      <c r="B16" s="25" t="s">
        <v>63</v>
      </c>
      <c r="C16" s="27" t="s">
        <v>44</v>
      </c>
      <c r="D16" s="27" t="s">
        <v>45</v>
      </c>
      <c r="E16" s="30" t="s">
        <v>46</v>
      </c>
      <c r="F16" s="44" t="s">
        <v>73</v>
      </c>
      <c r="G16" s="28">
        <v>4</v>
      </c>
      <c r="H16" s="28">
        <v>4</v>
      </c>
      <c r="I16" s="28">
        <v>4</v>
      </c>
      <c r="J16" s="29">
        <f t="shared" si="0"/>
        <v>12</v>
      </c>
      <c r="K16" s="25" t="s">
        <v>72</v>
      </c>
    </row>
    <row r="17" spans="1:11" ht="64.5" customHeight="1" x14ac:dyDescent="0.25">
      <c r="A17" s="25" t="s">
        <v>55</v>
      </c>
      <c r="B17" s="25" t="s">
        <v>63</v>
      </c>
      <c r="C17" s="27" t="s">
        <v>44</v>
      </c>
      <c r="D17" s="26"/>
      <c r="E17" s="27"/>
      <c r="F17" s="44"/>
      <c r="G17" s="28"/>
      <c r="H17" s="28"/>
      <c r="I17" s="28"/>
      <c r="J17" s="29">
        <f t="shared" si="0"/>
        <v>0</v>
      </c>
      <c r="K17" s="25" t="s">
        <v>35</v>
      </c>
    </row>
    <row r="18" spans="1:11" ht="43.5" customHeight="1" x14ac:dyDescent="0.25">
      <c r="A18" s="25" t="s">
        <v>14</v>
      </c>
      <c r="B18" s="25" t="s">
        <v>63</v>
      </c>
      <c r="C18" s="27" t="s">
        <v>44</v>
      </c>
      <c r="D18" s="26"/>
      <c r="E18" s="27"/>
      <c r="F18" s="44"/>
      <c r="G18" s="31"/>
      <c r="H18" s="31"/>
      <c r="I18" s="31"/>
      <c r="J18" s="29">
        <f t="shared" si="0"/>
        <v>0</v>
      </c>
      <c r="K18" s="25" t="s">
        <v>32</v>
      </c>
    </row>
    <row r="19" spans="1:11" ht="53.25" customHeight="1" x14ac:dyDescent="0.25">
      <c r="A19" s="25" t="s">
        <v>15</v>
      </c>
      <c r="B19" s="25" t="s">
        <v>63</v>
      </c>
      <c r="C19" s="27" t="s">
        <v>44</v>
      </c>
      <c r="D19" s="26"/>
      <c r="E19" s="27"/>
      <c r="F19" s="44"/>
      <c r="G19" s="28"/>
      <c r="H19" s="28"/>
      <c r="I19" s="28"/>
      <c r="J19" s="29">
        <f t="shared" si="0"/>
        <v>0</v>
      </c>
      <c r="K19" s="25" t="s">
        <v>29</v>
      </c>
    </row>
    <row r="20" spans="1:11" ht="53.25" customHeight="1" x14ac:dyDescent="0.25">
      <c r="A20" s="25" t="s">
        <v>16</v>
      </c>
      <c r="B20" s="25" t="s">
        <v>63</v>
      </c>
      <c r="C20" s="27" t="s">
        <v>44</v>
      </c>
      <c r="D20" s="26"/>
      <c r="E20" s="27"/>
      <c r="F20" s="44"/>
      <c r="G20" s="28"/>
      <c r="H20" s="28"/>
      <c r="I20" s="28"/>
      <c r="J20" s="29">
        <f t="shared" si="0"/>
        <v>0</v>
      </c>
      <c r="K20" s="25" t="s">
        <v>30</v>
      </c>
    </row>
    <row r="21" spans="1:11" ht="40.5" customHeight="1" x14ac:dyDescent="0.25">
      <c r="A21" s="25" t="s">
        <v>40</v>
      </c>
      <c r="B21" s="25" t="s">
        <v>63</v>
      </c>
      <c r="C21" s="27" t="s">
        <v>44</v>
      </c>
      <c r="D21" s="26"/>
      <c r="E21" s="27"/>
      <c r="F21" s="44"/>
      <c r="G21" s="31"/>
      <c r="H21" s="31"/>
      <c r="I21" s="31"/>
      <c r="J21" s="29">
        <f t="shared" si="0"/>
        <v>0</v>
      </c>
      <c r="K21" s="25" t="s">
        <v>43</v>
      </c>
    </row>
    <row r="22" spans="1:11" ht="36.75" customHeight="1" x14ac:dyDescent="0.25">
      <c r="A22" s="25" t="s">
        <v>18</v>
      </c>
      <c r="B22" s="25" t="s">
        <v>63</v>
      </c>
      <c r="C22" s="27" t="s">
        <v>44</v>
      </c>
      <c r="D22" s="26"/>
      <c r="E22" s="27"/>
      <c r="F22" s="32"/>
      <c r="G22" s="31"/>
      <c r="H22" s="31"/>
      <c r="I22" s="31"/>
      <c r="J22" s="29">
        <f t="shared" si="0"/>
        <v>0</v>
      </c>
      <c r="K22" s="25" t="s">
        <v>31</v>
      </c>
    </row>
    <row r="23" spans="1:11" ht="49.7" customHeight="1" x14ac:dyDescent="0.25">
      <c r="A23" s="37" t="s">
        <v>39</v>
      </c>
      <c r="B23" s="37"/>
      <c r="C23" s="27" t="s">
        <v>44</v>
      </c>
      <c r="D23" s="27" t="s">
        <v>45</v>
      </c>
      <c r="E23" s="30" t="s">
        <v>46</v>
      </c>
      <c r="F23" s="44" t="s">
        <v>73</v>
      </c>
      <c r="G23" s="33">
        <f>SUM(G9:G22)</f>
        <v>4</v>
      </c>
      <c r="H23" s="33">
        <f>SUM(H9:H22)</f>
        <v>4</v>
      </c>
      <c r="I23" s="33">
        <f>SUM(I9:I22)</f>
        <v>4</v>
      </c>
      <c r="J23" s="33">
        <f>SUM(J9:J22)</f>
        <v>12</v>
      </c>
      <c r="K23" s="25"/>
    </row>
    <row r="24" spans="1:11" ht="30.75" customHeight="1" x14ac:dyDescent="0.25">
      <c r="A24" s="73" t="s">
        <v>17</v>
      </c>
      <c r="B24" s="74"/>
      <c r="C24" s="68"/>
      <c r="D24" s="68"/>
      <c r="E24" s="68"/>
      <c r="F24" s="68"/>
      <c r="G24" s="68"/>
      <c r="H24" s="68"/>
      <c r="I24" s="68"/>
      <c r="J24" s="68"/>
      <c r="K24" s="69"/>
    </row>
    <row r="25" spans="1:11" ht="66.75" customHeight="1" x14ac:dyDescent="0.25">
      <c r="A25" s="21" t="s">
        <v>19</v>
      </c>
      <c r="B25" s="25" t="s">
        <v>63</v>
      </c>
      <c r="C25" s="27" t="s">
        <v>44</v>
      </c>
      <c r="D25" s="27" t="s">
        <v>45</v>
      </c>
      <c r="E25" s="30" t="s">
        <v>47</v>
      </c>
      <c r="F25" s="44" t="s">
        <v>73</v>
      </c>
      <c r="G25" s="28">
        <v>46</v>
      </c>
      <c r="H25" s="28">
        <v>46</v>
      </c>
      <c r="I25" s="28">
        <v>46</v>
      </c>
      <c r="J25" s="29">
        <f>SUM(G25:I25)</f>
        <v>138</v>
      </c>
      <c r="K25" s="25" t="s">
        <v>57</v>
      </c>
    </row>
    <row r="26" spans="1:11" ht="68.25" customHeight="1" x14ac:dyDescent="0.25">
      <c r="A26" s="21" t="s">
        <v>21</v>
      </c>
      <c r="B26" s="25" t="s">
        <v>63</v>
      </c>
      <c r="C26" s="27" t="s">
        <v>44</v>
      </c>
      <c r="D26" s="26"/>
      <c r="E26" s="27"/>
      <c r="F26" s="32"/>
      <c r="G26" s="28"/>
      <c r="H26" s="28"/>
      <c r="I26" s="28"/>
      <c r="J26" s="29">
        <f>SUM(G26:I26)</f>
        <v>0</v>
      </c>
      <c r="K26" s="25" t="s">
        <v>33</v>
      </c>
    </row>
    <row r="27" spans="1:11" ht="43.5" customHeight="1" x14ac:dyDescent="0.25">
      <c r="A27" s="26" t="s">
        <v>41</v>
      </c>
      <c r="B27" s="26"/>
      <c r="C27" s="27" t="s">
        <v>44</v>
      </c>
      <c r="D27" s="27" t="s">
        <v>45</v>
      </c>
      <c r="E27" s="30" t="s">
        <v>47</v>
      </c>
      <c r="F27" s="44" t="s">
        <v>73</v>
      </c>
      <c r="G27" s="28">
        <f>SUM(G25:G26)</f>
        <v>46</v>
      </c>
      <c r="H27" s="28">
        <f>SUM(H25:H26)</f>
        <v>46</v>
      </c>
      <c r="I27" s="28">
        <f>SUM(I25:I26)</f>
        <v>46</v>
      </c>
      <c r="J27" s="28">
        <f>SUM(J25:J26)</f>
        <v>138</v>
      </c>
      <c r="K27" s="34"/>
    </row>
    <row r="28" spans="1:11" ht="66.75" customHeight="1" x14ac:dyDescent="0.25">
      <c r="A28" s="21" t="s">
        <v>42</v>
      </c>
      <c r="B28" s="21"/>
      <c r="C28" s="35" t="s">
        <v>44</v>
      </c>
      <c r="D28" s="35" t="s">
        <v>45</v>
      </c>
      <c r="E28" s="30" t="s">
        <v>48</v>
      </c>
      <c r="F28" s="36" t="s">
        <v>73</v>
      </c>
      <c r="G28" s="29">
        <f>SUM(G27,G23)</f>
        <v>50</v>
      </c>
      <c r="H28" s="29">
        <f>SUM(H27,H23)</f>
        <v>50</v>
      </c>
      <c r="I28" s="29">
        <f>SUM(I27,I23)</f>
        <v>50</v>
      </c>
      <c r="J28" s="29">
        <f>SUM(J27,J23)</f>
        <v>150</v>
      </c>
      <c r="K28" s="34"/>
    </row>
    <row r="29" spans="1:11" x14ac:dyDescent="0.2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</row>
    <row r="30" spans="1:11" x14ac:dyDescent="0.25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</row>
    <row r="31" spans="1:11" s="6" customFormat="1" ht="26.45" customHeight="1" x14ac:dyDescent="0.25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</row>
    <row r="32" spans="1:11" x14ac:dyDescent="0.25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4" spans="1:18" x14ac:dyDescent="0.25">
      <c r="A34" s="11"/>
      <c r="B34" s="11"/>
      <c r="C34" s="11"/>
      <c r="D34" s="11"/>
      <c r="E34" s="12"/>
      <c r="F34" s="11"/>
      <c r="G34" s="13"/>
      <c r="H34" s="13"/>
      <c r="I34" s="13"/>
      <c r="J34" s="13"/>
      <c r="K34" s="11"/>
    </row>
    <row r="35" spans="1:18" x14ac:dyDescent="0.25">
      <c r="A35" s="11"/>
      <c r="B35" s="11"/>
      <c r="C35" s="11"/>
      <c r="D35" s="11"/>
      <c r="E35" s="12"/>
      <c r="F35" s="11"/>
      <c r="G35" s="13"/>
      <c r="H35" s="13"/>
      <c r="I35" s="13"/>
      <c r="J35" s="13"/>
      <c r="K35" s="11"/>
    </row>
    <row r="36" spans="1:18" x14ac:dyDescent="0.25">
      <c r="A36" s="11"/>
      <c r="B36" s="11"/>
      <c r="C36" s="11"/>
      <c r="D36" s="11"/>
      <c r="E36" s="12"/>
      <c r="F36" s="11"/>
      <c r="G36" s="11"/>
      <c r="H36" s="11"/>
      <c r="I36" s="11"/>
      <c r="J36" s="11"/>
      <c r="K36" s="11"/>
    </row>
    <row r="37" spans="1:18" x14ac:dyDescent="0.25">
      <c r="A37" s="11"/>
      <c r="B37" s="11"/>
      <c r="C37" s="11"/>
      <c r="D37" s="11"/>
      <c r="E37" s="12"/>
      <c r="F37" s="11"/>
      <c r="G37" s="11"/>
      <c r="H37" s="11"/>
      <c r="I37" s="11"/>
      <c r="J37" s="11"/>
      <c r="K37" s="11"/>
    </row>
    <row r="38" spans="1:18" x14ac:dyDescent="0.25">
      <c r="A38" s="11"/>
      <c r="B38" s="11"/>
      <c r="C38" s="11"/>
      <c r="D38" s="11"/>
      <c r="E38" s="12"/>
      <c r="F38" s="11"/>
      <c r="G38" s="11"/>
      <c r="H38" s="11"/>
      <c r="I38" s="11"/>
      <c r="J38" s="11"/>
      <c r="K38" s="11"/>
    </row>
    <row r="39" spans="1:18" x14ac:dyDescent="0.25">
      <c r="A39" s="11"/>
      <c r="B39" s="11"/>
      <c r="C39" s="11"/>
      <c r="D39" s="11"/>
      <c r="E39" s="12"/>
      <c r="F39" s="11"/>
      <c r="G39" s="11"/>
      <c r="H39" s="11"/>
      <c r="I39" s="11"/>
      <c r="J39" s="11"/>
      <c r="K39" s="11"/>
    </row>
    <row r="40" spans="1:18" x14ac:dyDescent="0.25">
      <c r="A40" s="11"/>
      <c r="B40" s="11"/>
      <c r="C40" s="11"/>
      <c r="D40" s="11"/>
      <c r="E40" s="12"/>
      <c r="F40" s="11"/>
      <c r="G40" s="11"/>
      <c r="H40" s="11"/>
      <c r="I40" s="11"/>
      <c r="J40" s="11"/>
      <c r="K40" s="11"/>
    </row>
    <row r="41" spans="1:18" x14ac:dyDescent="0.25">
      <c r="A41" s="11"/>
      <c r="B41" s="11"/>
      <c r="C41" s="11"/>
      <c r="D41" s="11"/>
      <c r="E41" s="12"/>
      <c r="F41" s="11"/>
      <c r="G41" s="11"/>
      <c r="H41" s="11"/>
      <c r="I41" s="11"/>
      <c r="J41" s="11"/>
      <c r="K41" s="11"/>
    </row>
    <row r="42" spans="1:18" x14ac:dyDescent="0.25">
      <c r="A42" s="11"/>
      <c r="B42" s="11"/>
      <c r="C42" s="11"/>
      <c r="D42" s="11"/>
      <c r="E42" s="12"/>
      <c r="F42" s="11"/>
      <c r="G42" s="11"/>
      <c r="H42" s="11"/>
      <c r="I42" s="11"/>
      <c r="J42" s="11"/>
      <c r="K42" s="11"/>
    </row>
    <row r="43" spans="1:18" ht="51.75" customHeight="1" x14ac:dyDescent="0.25">
      <c r="A43" s="14"/>
      <c r="B43" s="14"/>
      <c r="C43" s="70"/>
      <c r="D43" s="70"/>
      <c r="E43" s="70"/>
      <c r="F43" s="70"/>
      <c r="G43" s="15"/>
      <c r="H43" s="15"/>
      <c r="I43" s="15"/>
      <c r="J43" s="15"/>
      <c r="K43" s="11"/>
      <c r="O43" s="5"/>
      <c r="P43" s="5"/>
      <c r="Q43" s="5"/>
      <c r="R43" s="5"/>
    </row>
    <row r="44" spans="1:18" s="7" customFormat="1" x14ac:dyDescent="0.25">
      <c r="A44" s="16"/>
      <c r="B44" s="16"/>
      <c r="C44" s="70"/>
      <c r="D44" s="70"/>
      <c r="E44" s="70"/>
      <c r="F44" s="70"/>
      <c r="G44" s="16"/>
      <c r="H44" s="16"/>
      <c r="I44" s="16"/>
      <c r="J44" s="16"/>
      <c r="K44" s="16"/>
    </row>
    <row r="45" spans="1:18" x14ac:dyDescent="0.25">
      <c r="A45" s="11"/>
      <c r="B45" s="11"/>
      <c r="C45" s="70"/>
      <c r="D45" s="70"/>
      <c r="E45" s="70"/>
      <c r="F45" s="70"/>
      <c r="G45" s="11"/>
      <c r="H45" s="11"/>
      <c r="I45" s="11"/>
      <c r="J45" s="11"/>
      <c r="K45" s="17"/>
    </row>
    <row r="46" spans="1:18" x14ac:dyDescent="0.25">
      <c r="A46" s="11"/>
      <c r="B46" s="11"/>
      <c r="C46" s="70"/>
      <c r="D46" s="70"/>
      <c r="E46" s="70"/>
      <c r="F46" s="70"/>
      <c r="G46" s="11"/>
      <c r="H46" s="11"/>
      <c r="I46" s="11"/>
      <c r="J46" s="11"/>
      <c r="K46" s="17"/>
    </row>
    <row r="47" spans="1:18" x14ac:dyDescent="0.25">
      <c r="A47" s="11"/>
      <c r="B47" s="11"/>
      <c r="C47" s="70"/>
      <c r="D47" s="70"/>
      <c r="E47" s="70"/>
      <c r="F47" s="70"/>
      <c r="G47" s="11"/>
      <c r="H47" s="11"/>
      <c r="I47" s="11"/>
      <c r="J47" s="11"/>
      <c r="K47" s="17"/>
    </row>
    <row r="48" spans="1:18" s="7" customFormat="1" x14ac:dyDescent="0.25">
      <c r="A48" s="8"/>
      <c r="B48" s="8"/>
      <c r="E48" s="9"/>
    </row>
    <row r="49" spans="7:10" x14ac:dyDescent="0.25">
      <c r="G49" s="10"/>
      <c r="H49" s="10"/>
      <c r="I49" s="10"/>
      <c r="J49" s="10"/>
    </row>
  </sheetData>
  <mergeCells count="14">
    <mergeCell ref="A8:K8"/>
    <mergeCell ref="K6:K7"/>
    <mergeCell ref="C43:C47"/>
    <mergeCell ref="D43:D47"/>
    <mergeCell ref="E43:E47"/>
    <mergeCell ref="F43:F47"/>
    <mergeCell ref="A29:K32"/>
    <mergeCell ref="A24:K24"/>
    <mergeCell ref="A2:K2"/>
    <mergeCell ref="A3:K3"/>
    <mergeCell ref="A4:K4"/>
    <mergeCell ref="A6:A7"/>
    <mergeCell ref="C6:F6"/>
    <mergeCell ref="G6:J6"/>
  </mergeCells>
  <phoneticPr fontId="0" type="noConversion"/>
  <pageMargins left="0.11811023622047245" right="0.11811023622047245" top="0.35433070866141736" bottom="0.35433070866141736" header="0.31496062992125984" footer="0.31496062992125984"/>
  <pageSetup paperSize="9" scale="7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</vt:lpstr>
      <vt:lpstr>прил 2</vt:lpstr>
      <vt:lpstr>'прил 2'!Заголовки_для_печати</vt:lpstr>
      <vt:lpstr>'прил 1'!Область_печати</vt:lpstr>
      <vt:lpstr>'прил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Пользователь Windows</cp:lastModifiedBy>
  <cp:lastPrinted>2022-09-30T02:12:52Z</cp:lastPrinted>
  <dcterms:created xsi:type="dcterms:W3CDTF">2013-07-31T02:12:14Z</dcterms:created>
  <dcterms:modified xsi:type="dcterms:W3CDTF">2022-10-03T03:25:21Z</dcterms:modified>
</cp:coreProperties>
</file>